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1"/>
  </bookViews>
  <sheets>
    <sheet name="Баланс электрической энергии" sheetId="1" r:id="rId1"/>
    <sheet name="Расчеты со смежными компаниями" sheetId="2" r:id="rId2"/>
  </sheets>
  <definedNames/>
  <calcPr fullCalcOnLoad="1"/>
</workbook>
</file>

<file path=xl/sharedStrings.xml><?xml version="1.0" encoding="utf-8"?>
<sst xmlns="http://schemas.openxmlformats.org/spreadsheetml/2006/main" count="112" uniqueCount="76">
  <si>
    <t>Баланс электрической энергии и мощности по сетям ОАО "ГНЦ НИИАР"</t>
  </si>
  <si>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</si>
  <si>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</si>
  <si>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</si>
  <si>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</si>
  <si>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</si>
  <si>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</si>
  <si>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</si>
  <si>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</si>
  <si>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</si>
  <si>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Отпуск электроэнергии в сеть ОАО "ГНЦ НИИАР",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</si>
  <si>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</si>
  <si>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</si>
  <si>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</si>
  <si>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</si>
  <si>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</si>
  <si>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</si>
  <si>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</si>
  <si>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</si>
  <si>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</si>
  <si>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(ОАО "ГНЦ НИИАР")</t>
  </si>
  <si>
    <t>1.3</t>
  </si>
  <si>
    <t>от других поставщиков (от ОАО "Ульяновскэнерго")</t>
  </si>
  <si>
    <t>2</t>
  </si>
  <si>
    <t xml:space="preserve">Потери электроэнергии в сети ОАО "ГНЦ НИИАР"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</si>
  <si>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</si>
  <si>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</si>
  <si>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</si>
  <si>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</si>
  <si>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</si>
  <si>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</si>
  <si>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</si>
  <si>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Отпуск электроэнергии из сети ОАО "ГНЦ НИИАР"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</si>
  <si>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</si>
  <si>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</si>
  <si>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</si>
  <si>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</si>
  <si>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</si>
  <si>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</si>
  <si>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</si>
  <si>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</si>
  <si>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</si>
  <si>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</si>
  <si>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</si>
  <si>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</si>
  <si>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</si>
  <si>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</si>
  <si>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</si>
  <si>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</si>
  <si>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</si>
  <si>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</si>
  <si>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</si>
  <si>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Объём услуг, оплачиваемый организацией ОАО "ГНЦ НИИАР" смежным сетевым компаниям, всего</t>
  </si>
  <si>
    <t>в том числе</t>
  </si>
  <si>
    <t>договоры взаиморасчётов,всего</t>
  </si>
  <si>
    <t>электроэнергия</t>
  </si>
  <si>
    <t>мощность</t>
  </si>
  <si>
    <t>ООО "МРСК-Волги"</t>
  </si>
  <si>
    <t>ООО "Паритет"</t>
  </si>
  <si>
    <t>ООО "Парк"</t>
  </si>
  <si>
    <t>Объём услуг, оплачиваемый потребителями ( к получению) ОАО "ГНЦ НИИАР", всего</t>
  </si>
  <si>
    <t>Сбытовая компания ООО"ДЭСК"</t>
  </si>
  <si>
    <t>население</t>
  </si>
  <si>
    <t>прочие потребители</t>
  </si>
  <si>
    <t>договоры взаиморасчётов</t>
  </si>
  <si>
    <t>ООО "МРСК Волги"</t>
  </si>
  <si>
    <t>Приобретение электроэнергии для компенсации потерь в электрических сетях</t>
  </si>
  <si>
    <t>План 2013 год</t>
  </si>
  <si>
    <t>Факт 2013 год</t>
  </si>
  <si>
    <t>план 2013 г.</t>
  </si>
  <si>
    <t>факт 2013 г.</t>
  </si>
  <si>
    <t>млн.кВтч / Мвтмес</t>
  </si>
  <si>
    <t>ООО "Меркурий"</t>
  </si>
  <si>
    <t>ООО "ИНЗА СЕРВИС"</t>
  </si>
  <si>
    <t>ООО "ИРЭС"</t>
  </si>
  <si>
    <t>Объем переданной электрической энергии за 2013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</si>
</sst>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</numFmts>
  <fonts count="82"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1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178" fontId="40" fillId="0" borderId="0">
      <alignment vertical="top"/>
      <protection/>
    </xf>
    <xf numFmtId="178" fontId="47" fillId="0" borderId="0">
      <alignment vertical="top"/>
      <protection/>
    </xf>
    <xf numFmtId="179" fontId="47" fillId="2" borderId="0">
      <alignment vertical="top"/>
      <protection/>
    </xf>
    <xf numFmtId="178" fontId="47" fillId="3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180" fontId="40" fillId="0" borderId="0">
      <alignment vertical="top"/>
      <protection/>
    </xf>
    <xf numFmtId="38" fontId="40" fillId="0" borderId="0">
      <alignment vertical="top"/>
      <protection/>
    </xf>
    <xf numFmtId="180" fontId="4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36" fillId="0" borderId="1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5" fontId="36" fillId="0" borderId="0">
      <alignment/>
      <protection locked="0"/>
    </xf>
    <xf numFmtId="172" fontId="37" fillId="0" borderId="0">
      <alignment/>
      <protection locked="0"/>
    </xf>
    <xf numFmtId="172" fontId="37" fillId="0" borderId="0">
      <alignment/>
      <protection locked="0"/>
    </xf>
    <xf numFmtId="172" fontId="36" fillId="0" borderId="1">
      <alignment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6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6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6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48" fillId="0" borderId="0" applyNumberFormat="0" applyFill="0" applyBorder="0" applyAlignment="0" applyProtection="0"/>
    <xf numFmtId="167" fontId="3" fillId="0" borderId="2">
      <alignment/>
      <protection locked="0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12" fillId="2" borderId="3" applyNumberFormat="0" applyAlignment="0" applyProtection="0"/>
    <xf numFmtId="0" fontId="16" fillId="21" borderId="4" applyNumberFormat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27" fillId="7" borderId="2">
      <alignment/>
      <protection/>
    </xf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0" fontId="5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2" fillId="0" borderId="0">
      <alignment vertical="top"/>
      <protection/>
    </xf>
    <xf numFmtId="180" fontId="50" fillId="0" borderId="0">
      <alignment vertical="top"/>
      <protection/>
    </xf>
    <xf numFmtId="171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2" fontId="49" fillId="0" borderId="0" applyFont="0" applyFill="0" applyBorder="0" applyAlignment="0" applyProtection="0"/>
    <xf numFmtId="0" fontId="23" fillId="3" borderId="0" applyNumberFormat="0" applyBorder="0" applyAlignment="0" applyProtection="0"/>
    <xf numFmtId="0" fontId="51" fillId="0" borderId="0">
      <alignment vertical="top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80" fontId="52" fillId="0" borderId="0">
      <alignment vertical="top"/>
      <protection/>
    </xf>
    <xf numFmtId="167" fontId="53" fillId="0" borderId="0">
      <alignment/>
      <protection/>
    </xf>
    <xf numFmtId="0" fontId="54" fillId="0" borderId="0" applyNumberFormat="0" applyFill="0" applyBorder="0" applyAlignment="0" applyProtection="0"/>
    <xf numFmtId="0" fontId="10" fillId="8" borderId="3" applyNumberFormat="0" applyAlignment="0" applyProtection="0"/>
    <xf numFmtId="180" fontId="47" fillId="0" borderId="0">
      <alignment vertical="top"/>
      <protection/>
    </xf>
    <xf numFmtId="180" fontId="47" fillId="2" borderId="0">
      <alignment vertical="top"/>
      <protection/>
    </xf>
    <xf numFmtId="184" fontId="47" fillId="3" borderId="0">
      <alignment vertical="top"/>
      <protection/>
    </xf>
    <xf numFmtId="38" fontId="47" fillId="0" borderId="0">
      <alignment vertical="top"/>
      <protection/>
    </xf>
    <xf numFmtId="0" fontId="21" fillId="0" borderId="8" applyNumberFormat="0" applyFill="0" applyAlignment="0" applyProtection="0"/>
    <xf numFmtId="0" fontId="18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7" fillId="23" borderId="9" applyNumberFormat="0" applyFont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1" fillId="2" borderId="10" applyNumberFormat="0" applyAlignment="0" applyProtection="0"/>
    <xf numFmtId="0" fontId="24" fillId="0" borderId="0" applyNumberFormat="0">
      <alignment horizontal="left"/>
      <protection/>
    </xf>
    <xf numFmtId="4" fontId="55" fillId="22" borderId="10" applyNumberFormat="0" applyProtection="0">
      <alignment vertical="center"/>
    </xf>
    <xf numFmtId="4" fontId="56" fillId="22" borderId="10" applyNumberFormat="0" applyProtection="0">
      <alignment vertical="center"/>
    </xf>
    <xf numFmtId="4" fontId="55" fillId="22" borderId="10" applyNumberFormat="0" applyProtection="0">
      <alignment horizontal="left" vertical="center" indent="1"/>
    </xf>
    <xf numFmtId="4" fontId="55" fillId="2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55" fillId="5" borderId="10" applyNumberFormat="0" applyProtection="0">
      <alignment horizontal="right" vertical="center"/>
    </xf>
    <xf numFmtId="4" fontId="55" fillId="10" borderId="10" applyNumberFormat="0" applyProtection="0">
      <alignment horizontal="right" vertical="center"/>
    </xf>
    <xf numFmtId="4" fontId="55" fillId="18" borderId="10" applyNumberFormat="0" applyProtection="0">
      <alignment horizontal="right" vertical="center"/>
    </xf>
    <xf numFmtId="4" fontId="55" fillId="12" borderId="10" applyNumberFormat="0" applyProtection="0">
      <alignment horizontal="right" vertical="center"/>
    </xf>
    <xf numFmtId="4" fontId="55" fillId="16" borderId="10" applyNumberFormat="0" applyProtection="0">
      <alignment horizontal="right" vertical="center"/>
    </xf>
    <xf numFmtId="4" fontId="55" fillId="20" borderId="10" applyNumberFormat="0" applyProtection="0">
      <alignment horizontal="right" vertical="center"/>
    </xf>
    <xf numFmtId="4" fontId="55" fillId="19" borderId="10" applyNumberFormat="0" applyProtection="0">
      <alignment horizontal="right" vertical="center"/>
    </xf>
    <xf numFmtId="4" fontId="55" fillId="24" borderId="10" applyNumberFormat="0" applyProtection="0">
      <alignment horizontal="right" vertical="center"/>
    </xf>
    <xf numFmtId="4" fontId="55" fillId="11" borderId="10" applyNumberFormat="0" applyProtection="0">
      <alignment horizontal="right" vertical="center"/>
    </xf>
    <xf numFmtId="4" fontId="57" fillId="25" borderId="10" applyNumberFormat="0" applyProtection="0">
      <alignment horizontal="left" vertical="center" indent="1"/>
    </xf>
    <xf numFmtId="4" fontId="55" fillId="26" borderId="11" applyNumberFormat="0" applyProtection="0">
      <alignment horizontal="left" vertical="center" indent="1"/>
    </xf>
    <xf numFmtId="4" fontId="58" fillId="27" borderId="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55" fillId="26" borderId="10" applyNumberFormat="0" applyProtection="0">
      <alignment horizontal="left" vertical="center" indent="1"/>
    </xf>
    <xf numFmtId="4" fontId="55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55" fillId="23" borderId="10" applyNumberFormat="0" applyProtection="0">
      <alignment vertical="center"/>
    </xf>
    <xf numFmtId="4" fontId="56" fillId="23" borderId="10" applyNumberFormat="0" applyProtection="0">
      <alignment vertical="center"/>
    </xf>
    <xf numFmtId="4" fontId="55" fillId="23" borderId="10" applyNumberFormat="0" applyProtection="0">
      <alignment horizontal="left" vertical="center" indent="1"/>
    </xf>
    <xf numFmtId="4" fontId="55" fillId="23" borderId="10" applyNumberFormat="0" applyProtection="0">
      <alignment horizontal="left" vertical="center" indent="1"/>
    </xf>
    <xf numFmtId="4" fontId="55" fillId="26" borderId="10" applyNumberFormat="0" applyProtection="0">
      <alignment horizontal="right" vertical="center"/>
    </xf>
    <xf numFmtId="4" fontId="56" fillId="26" borderId="10" applyNumberFormat="0" applyProtection="0">
      <alignment horizontal="right" vertical="center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59" fillId="0" borderId="0">
      <alignment/>
      <protection/>
    </xf>
    <xf numFmtId="4" fontId="60" fillId="26" borderId="10" applyNumberFormat="0" applyProtection="0">
      <alignment horizontal="right" vertical="center"/>
    </xf>
    <xf numFmtId="0" fontId="31" fillId="0" borderId="0">
      <alignment/>
      <protection/>
    </xf>
    <xf numFmtId="180" fontId="61" fillId="29" borderId="0">
      <alignment horizontal="right" vertical="top"/>
      <protection/>
    </xf>
    <xf numFmtId="0" fontId="1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6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6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3" fillId="0" borderId="2">
      <alignment/>
      <protection locked="0"/>
    </xf>
    <xf numFmtId="0" fontId="67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0" fontId="68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69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70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71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2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67" fontId="27" fillId="7" borderId="2">
      <alignment/>
      <protection/>
    </xf>
    <xf numFmtId="4" fontId="2" fillId="22" borderId="14" applyBorder="0">
      <alignment horizontal="right"/>
      <protection/>
    </xf>
    <xf numFmtId="49" fontId="62" fillId="0" borderId="0" applyBorder="0">
      <alignment vertical="center"/>
      <protection/>
    </xf>
    <xf numFmtId="0" fontId="6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3" fontId="27" fillId="0" borderId="14" applyBorder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73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9" fillId="0" borderId="0">
      <alignment horizontal="center" vertical="top" wrapText="1"/>
      <protection/>
    </xf>
    <xf numFmtId="0" fontId="30" fillId="0" borderId="0">
      <alignment horizontal="centerContinuous" vertical="center" wrapText="1"/>
      <protection/>
    </xf>
    <xf numFmtId="169" fontId="33" fillId="3" borderId="14">
      <alignment wrapText="1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7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0">
      <alignment/>
      <protection/>
    </xf>
    <xf numFmtId="180" fontId="40" fillId="0" borderId="0">
      <alignment vertical="top"/>
      <protection/>
    </xf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16" applyBorder="0">
      <alignment horizontal="right"/>
      <protection/>
    </xf>
    <xf numFmtId="4" fontId="2" fillId="3" borderId="14" applyFont="0" applyBorder="0">
      <alignment horizontal="right"/>
      <protection/>
    </xf>
    <xf numFmtId="0" fontId="7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7" fontId="3" fillId="0" borderId="14" applyFont="0" applyFill="0" applyBorder="0" applyProtection="0">
      <alignment horizontal="center" vertical="center"/>
    </xf>
    <xf numFmtId="176" fontId="36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128">
    <xf numFmtId="0" fontId="0" fillId="0" borderId="0" xfId="0" applyAlignment="1">
      <alignment/>
    </xf>
    <xf numFmtId="0" fontId="63" fillId="11" borderId="17" xfId="1110" applyNumberFormat="1" applyFont="1" applyFill="1" applyBorder="1" applyAlignment="1" applyProtection="1">
      <alignment horizontal="center" vertical="center" wrapText="1"/>
      <protection/>
    </xf>
    <xf numFmtId="0" fontId="63" fillId="11" borderId="18" xfId="1110" applyNumberFormat="1" applyFont="1" applyFill="1" applyBorder="1" applyAlignment="1" applyProtection="1">
      <alignment horizontal="center" vertical="center" wrapText="1"/>
      <protection/>
    </xf>
    <xf numFmtId="0" fontId="63" fillId="11" borderId="18" xfId="1111" applyFont="1" applyFill="1" applyBorder="1" applyAlignment="1" applyProtection="1">
      <alignment horizontal="center" vertical="center" wrapText="1"/>
      <protection/>
    </xf>
    <xf numFmtId="0" fontId="63" fillId="11" borderId="19" xfId="1110" applyNumberFormat="1" applyFont="1" applyFill="1" applyBorder="1" applyAlignment="1" applyProtection="1">
      <alignment horizontal="center" vertical="center" wrapText="1"/>
      <protection/>
    </xf>
    <xf numFmtId="0" fontId="64" fillId="11" borderId="20" xfId="1109" applyFont="1" applyFill="1" applyBorder="1" applyAlignment="1" applyProtection="1">
      <alignment horizontal="center" vertical="center" wrapText="1"/>
      <protection/>
    </xf>
    <xf numFmtId="0" fontId="64" fillId="11" borderId="21" xfId="1109" applyFont="1" applyFill="1" applyBorder="1" applyAlignment="1" applyProtection="1">
      <alignment horizontal="center" vertical="center" wrapText="1"/>
      <protection/>
    </xf>
    <xf numFmtId="0" fontId="64" fillId="11" borderId="22" xfId="1109" applyFont="1" applyFill="1" applyBorder="1" applyAlignment="1" applyProtection="1">
      <alignment horizontal="center" vertical="center" wrapText="1"/>
      <protection/>
    </xf>
    <xf numFmtId="0" fontId="64" fillId="11" borderId="23" xfId="1109" applyFont="1" applyFill="1" applyBorder="1" applyAlignment="1" applyProtection="1">
      <alignment horizontal="center" vertical="center" wrapText="1"/>
      <protection/>
    </xf>
    <xf numFmtId="0" fontId="64" fillId="11" borderId="24" xfId="1109" applyFont="1" applyFill="1" applyBorder="1" applyAlignment="1" applyProtection="1">
      <alignment horizontal="center" vertical="center" wrapText="1"/>
      <protection/>
    </xf>
    <xf numFmtId="49" fontId="65" fillId="11" borderId="25" xfId="1110" applyNumberFormat="1" applyFont="1" applyFill="1" applyBorder="1" applyAlignment="1" applyProtection="1">
      <alignment horizontal="center" vertical="center" wrapText="1"/>
      <protection/>
    </xf>
    <xf numFmtId="0" fontId="65" fillId="11" borderId="25" xfId="1110" applyFont="1" applyFill="1" applyBorder="1" applyAlignment="1" applyProtection="1">
      <alignment horizontal="left" vertical="center" wrapText="1"/>
      <protection/>
    </xf>
    <xf numFmtId="4" fontId="63" fillId="3" borderId="26" xfId="1110" applyNumberFormat="1" applyFont="1" applyFill="1" applyBorder="1" applyAlignment="1" applyProtection="1">
      <alignment vertical="center"/>
      <protection/>
    </xf>
    <xf numFmtId="4" fontId="63" fillId="3" borderId="27" xfId="1110" applyNumberFormat="1" applyFont="1" applyFill="1" applyBorder="1" applyAlignment="1" applyProtection="1">
      <alignment vertical="center"/>
      <protection/>
    </xf>
    <xf numFmtId="4" fontId="63" fillId="3" borderId="28" xfId="1110" applyNumberFormat="1" applyFont="1" applyFill="1" applyBorder="1" applyAlignment="1" applyProtection="1">
      <alignment vertical="center"/>
      <protection/>
    </xf>
    <xf numFmtId="49" fontId="63" fillId="11" borderId="29" xfId="1110" applyNumberFormat="1" applyFont="1" applyFill="1" applyBorder="1" applyAlignment="1" applyProtection="1">
      <alignment horizontal="center" vertical="center" wrapText="1"/>
      <protection/>
    </xf>
    <xf numFmtId="0" fontId="63" fillId="11" borderId="29" xfId="1110" applyFont="1" applyFill="1" applyBorder="1" applyAlignment="1" applyProtection="1">
      <alignment horizontal="left" vertical="center" wrapText="1" indent="1"/>
      <protection/>
    </xf>
    <xf numFmtId="4" fontId="63" fillId="3" borderId="14" xfId="1110" applyNumberFormat="1" applyFont="1" applyFill="1" applyBorder="1" applyAlignment="1" applyProtection="1">
      <alignment vertical="center"/>
      <protection/>
    </xf>
    <xf numFmtId="4" fontId="63" fillId="3" borderId="30" xfId="1110" applyNumberFormat="1" applyFont="1" applyFill="1" applyBorder="1" applyAlignment="1" applyProtection="1">
      <alignment vertical="center"/>
      <protection/>
    </xf>
    <xf numFmtId="0" fontId="63" fillId="11" borderId="29" xfId="1110" applyFont="1" applyFill="1" applyBorder="1" applyAlignment="1" applyProtection="1">
      <alignment horizontal="left" vertical="center" wrapText="1" indent="2"/>
      <protection/>
    </xf>
    <xf numFmtId="0" fontId="63" fillId="11" borderId="29" xfId="1110" applyFont="1" applyFill="1" applyBorder="1" applyAlignment="1" applyProtection="1">
      <alignment horizontal="left" vertical="center" wrapText="1" indent="3"/>
      <protection/>
    </xf>
    <xf numFmtId="4" fontId="63" fillId="3" borderId="17" xfId="1110" applyNumberFormat="1" applyFont="1" applyFill="1" applyBorder="1" applyAlignment="1" applyProtection="1">
      <alignment vertical="center"/>
      <protection/>
    </xf>
    <xf numFmtId="4" fontId="63" fillId="3" borderId="18" xfId="1110" applyNumberFormat="1" applyFont="1" applyFill="1" applyBorder="1" applyAlignment="1" applyProtection="1">
      <alignment vertical="center"/>
      <protection/>
    </xf>
    <xf numFmtId="4" fontId="63" fillId="3" borderId="16" xfId="1110" applyNumberFormat="1" applyFont="1" applyFill="1" applyBorder="1" applyAlignment="1" applyProtection="1">
      <alignment vertical="center"/>
      <protection/>
    </xf>
    <xf numFmtId="49" fontId="63" fillId="11" borderId="31" xfId="1110" applyNumberFormat="1" applyFont="1" applyFill="1" applyBorder="1" applyAlignment="1" applyProtection="1">
      <alignment horizontal="center" vertical="center" wrapText="1"/>
      <protection/>
    </xf>
    <xf numFmtId="0" fontId="63" fillId="11" borderId="31" xfId="1110" applyFont="1" applyFill="1" applyBorder="1" applyAlignment="1" applyProtection="1">
      <alignment horizontal="left" vertical="center" wrapText="1" indent="1"/>
      <protection/>
    </xf>
    <xf numFmtId="4" fontId="63" fillId="3" borderId="19" xfId="1110" applyNumberFormat="1" applyFont="1" applyFill="1" applyBorder="1" applyAlignment="1" applyProtection="1">
      <alignment vertical="center"/>
      <protection/>
    </xf>
    <xf numFmtId="49" fontId="65" fillId="11" borderId="21" xfId="1110" applyNumberFormat="1" applyFont="1" applyFill="1" applyBorder="1" applyAlignment="1" applyProtection="1">
      <alignment horizontal="center" vertical="center" wrapText="1"/>
      <protection/>
    </xf>
    <xf numFmtId="0" fontId="65" fillId="11" borderId="21" xfId="1110" applyFont="1" applyFill="1" applyBorder="1" applyAlignment="1" applyProtection="1">
      <alignment horizontal="left" vertical="center" wrapText="1"/>
      <protection/>
    </xf>
    <xf numFmtId="4" fontId="63" fillId="3" borderId="22" xfId="1110" applyNumberFormat="1" applyFont="1" applyFill="1" applyBorder="1" applyAlignment="1" applyProtection="1">
      <alignment vertical="center"/>
      <protection/>
    </xf>
    <xf numFmtId="4" fontId="63" fillId="3" borderId="23" xfId="1110" applyNumberFormat="1" applyFont="1" applyFill="1" applyBorder="1" applyAlignment="1" applyProtection="1">
      <alignment vertical="center"/>
      <protection/>
    </xf>
    <xf numFmtId="4" fontId="63" fillId="3" borderId="24" xfId="1110" applyNumberFormat="1" applyFont="1" applyFill="1" applyBorder="1" applyAlignment="1" applyProtection="1">
      <alignment vertical="center"/>
      <protection/>
    </xf>
    <xf numFmtId="4" fontId="63" fillId="3" borderId="14" xfId="1110" applyNumberFormat="1" applyFont="1" applyFill="1" applyBorder="1" applyAlignment="1" applyProtection="1">
      <alignment vertical="center"/>
      <protection locked="0"/>
    </xf>
    <xf numFmtId="4" fontId="63" fillId="3" borderId="30" xfId="1110" applyNumberFormat="1" applyFont="1" applyFill="1" applyBorder="1" applyAlignment="1" applyProtection="1">
      <alignment vertical="center"/>
      <protection locked="0"/>
    </xf>
    <xf numFmtId="4" fontId="63" fillId="3" borderId="32" xfId="1110" applyNumberFormat="1" applyFont="1" applyFill="1" applyBorder="1" applyAlignment="1" applyProtection="1">
      <alignment vertical="center"/>
      <protection/>
    </xf>
    <xf numFmtId="4" fontId="63" fillId="3" borderId="33" xfId="1110" applyNumberFormat="1" applyFont="1" applyFill="1" applyBorder="1" applyAlignment="1" applyProtection="1">
      <alignment vertical="center"/>
      <protection/>
    </xf>
    <xf numFmtId="4" fontId="63" fillId="3" borderId="34" xfId="1110" applyNumberFormat="1" applyFont="1" applyFill="1" applyBorder="1" applyAlignment="1" applyProtection="1">
      <alignment vertical="center"/>
      <protection/>
    </xf>
    <xf numFmtId="4" fontId="63" fillId="3" borderId="26" xfId="1110" applyNumberFormat="1" applyFont="1" applyFill="1" applyBorder="1" applyAlignment="1" applyProtection="1">
      <alignment horizontal="center" vertical="center"/>
      <protection/>
    </xf>
    <xf numFmtId="4" fontId="63" fillId="3" borderId="27" xfId="1110" applyNumberFormat="1" applyFont="1" applyFill="1" applyBorder="1" applyAlignment="1" applyProtection="1">
      <alignment horizontal="center" vertical="center"/>
      <protection/>
    </xf>
    <xf numFmtId="4" fontId="63" fillId="3" borderId="14" xfId="1110" applyNumberFormat="1" applyFont="1" applyFill="1" applyBorder="1" applyAlignment="1" applyProtection="1">
      <alignment horizontal="center" vertical="center"/>
      <protection/>
    </xf>
    <xf numFmtId="4" fontId="63" fillId="3" borderId="30" xfId="1110" applyNumberFormat="1" applyFont="1" applyFill="1" applyBorder="1" applyAlignment="1" applyProtection="1">
      <alignment horizontal="center" vertical="center"/>
      <protection/>
    </xf>
    <xf numFmtId="4" fontId="63" fillId="3" borderId="17" xfId="1110" applyNumberFormat="1" applyFont="1" applyFill="1" applyBorder="1" applyAlignment="1" applyProtection="1">
      <alignment horizontal="center" vertical="center"/>
      <protection/>
    </xf>
    <xf numFmtId="4" fontId="63" fillId="3" borderId="18" xfId="1110" applyNumberFormat="1" applyFont="1" applyFill="1" applyBorder="1" applyAlignment="1" applyProtection="1">
      <alignment horizontal="center" vertical="center"/>
      <protection/>
    </xf>
    <xf numFmtId="4" fontId="63" fillId="3" borderId="16" xfId="1110" applyNumberFormat="1" applyFont="1" applyFill="1" applyBorder="1" applyAlignment="1" applyProtection="1">
      <alignment horizontal="center" vertical="center"/>
      <protection/>
    </xf>
    <xf numFmtId="4" fontId="63" fillId="3" borderId="28" xfId="1110" applyNumberFormat="1" applyFont="1" applyFill="1" applyBorder="1" applyAlignment="1" applyProtection="1">
      <alignment horizontal="center" vertical="center"/>
      <protection/>
    </xf>
    <xf numFmtId="4" fontId="63" fillId="3" borderId="19" xfId="1110" applyNumberFormat="1" applyFont="1" applyFill="1" applyBorder="1" applyAlignment="1" applyProtection="1">
      <alignment horizontal="center" vertical="center"/>
      <protection/>
    </xf>
    <xf numFmtId="4" fontId="63" fillId="3" borderId="22" xfId="1110" applyNumberFormat="1" applyFont="1" applyFill="1" applyBorder="1" applyAlignment="1" applyProtection="1">
      <alignment horizontal="center" vertical="center"/>
      <protection/>
    </xf>
    <xf numFmtId="4" fontId="63" fillId="3" borderId="23" xfId="1110" applyNumberFormat="1" applyFont="1" applyFill="1" applyBorder="1" applyAlignment="1" applyProtection="1">
      <alignment horizontal="center" vertical="center"/>
      <protection/>
    </xf>
    <xf numFmtId="4" fontId="63" fillId="3" borderId="14" xfId="1110" applyNumberFormat="1" applyFont="1" applyFill="1" applyBorder="1" applyAlignment="1" applyProtection="1">
      <alignment horizontal="center" vertical="center"/>
      <protection locked="0"/>
    </xf>
    <xf numFmtId="4" fontId="63" fillId="3" borderId="30" xfId="1110" applyNumberFormat="1" applyFont="1" applyFill="1" applyBorder="1" applyAlignment="1" applyProtection="1">
      <alignment horizontal="center" vertical="center"/>
      <protection locked="0"/>
    </xf>
    <xf numFmtId="4" fontId="63" fillId="3" borderId="33" xfId="1110" applyNumberFormat="1" applyFont="1" applyFill="1" applyBorder="1" applyAlignment="1" applyProtection="1">
      <alignment horizontal="center" vertical="center"/>
      <protection/>
    </xf>
    <xf numFmtId="4" fontId="63" fillId="3" borderId="34" xfId="1110" applyNumberFormat="1" applyFont="1" applyFill="1" applyBorder="1" applyAlignment="1" applyProtection="1">
      <alignment horizontal="center" vertical="center"/>
      <protection/>
    </xf>
    <xf numFmtId="4" fontId="63" fillId="3" borderId="24" xfId="1110" applyNumberFormat="1" applyFont="1" applyFill="1" applyBorder="1" applyAlignment="1" applyProtection="1">
      <alignment horizontal="center" vertical="center"/>
      <protection/>
    </xf>
    <xf numFmtId="0" fontId="6" fillId="11" borderId="35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0" fillId="11" borderId="25" xfId="0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3" borderId="2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0" fontId="0" fillId="11" borderId="31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11" borderId="22" xfId="0" applyFill="1" applyBorder="1" applyAlignment="1">
      <alignment wrapText="1"/>
    </xf>
    <xf numFmtId="4" fontId="63" fillId="3" borderId="39" xfId="1110" applyNumberFormat="1" applyFont="1" applyFill="1" applyBorder="1" applyAlignment="1" applyProtection="1">
      <alignment horizontal="center" vertical="center"/>
      <protection/>
    </xf>
    <xf numFmtId="0" fontId="0" fillId="11" borderId="40" xfId="0" applyFill="1" applyBorder="1" applyAlignment="1">
      <alignment/>
    </xf>
    <xf numFmtId="0" fontId="0" fillId="3" borderId="3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2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0" fontId="0" fillId="11" borderId="42" xfId="0" applyFill="1" applyBorder="1" applyAlignment="1">
      <alignment/>
    </xf>
    <xf numFmtId="0" fontId="0" fillId="3" borderId="2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11" borderId="42" xfId="0" applyFill="1" applyBorder="1" applyAlignment="1">
      <alignment/>
    </xf>
    <xf numFmtId="0" fontId="0" fillId="11" borderId="43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" fontId="63" fillId="3" borderId="36" xfId="1110" applyNumberFormat="1" applyFont="1" applyFill="1" applyBorder="1" applyAlignment="1" applyProtection="1">
      <alignment horizontal="center" vertical="center"/>
      <protection/>
    </xf>
    <xf numFmtId="4" fontId="63" fillId="3" borderId="44" xfId="111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Alignment="1">
      <alignment horizontal="center"/>
    </xf>
    <xf numFmtId="0" fontId="63" fillId="11" borderId="45" xfId="1110" applyNumberFormat="1" applyFont="1" applyFill="1" applyBorder="1" applyAlignment="1" applyProtection="1">
      <alignment horizontal="center" vertical="center"/>
      <protection/>
    </xf>
    <xf numFmtId="0" fontId="63" fillId="11" borderId="46" xfId="1110" applyNumberFormat="1" applyFont="1" applyFill="1" applyBorder="1" applyAlignment="1" applyProtection="1">
      <alignment horizontal="center" vertical="center"/>
      <protection/>
    </xf>
    <xf numFmtId="0" fontId="63" fillId="11" borderId="45" xfId="1110" applyNumberFormat="1" applyFont="1" applyFill="1" applyBorder="1" applyAlignment="1" applyProtection="1">
      <alignment horizontal="center" vertical="center" wrapText="1"/>
      <protection/>
    </xf>
    <xf numFmtId="0" fontId="63" fillId="11" borderId="46" xfId="1110" applyNumberFormat="1" applyFont="1" applyFill="1" applyBorder="1" applyAlignment="1" applyProtection="1">
      <alignment horizontal="center" vertical="center" wrapText="1"/>
      <protection/>
    </xf>
    <xf numFmtId="0" fontId="63" fillId="11" borderId="16" xfId="1110" applyNumberFormat="1" applyFont="1" applyFill="1" applyBorder="1" applyAlignment="1" applyProtection="1">
      <alignment horizontal="center" vertical="center" wrapText="1"/>
      <protection/>
    </xf>
    <xf numFmtId="0" fontId="63" fillId="11" borderId="27" xfId="1110" applyNumberFormat="1" applyFont="1" applyFill="1" applyBorder="1" applyAlignment="1" applyProtection="1">
      <alignment horizontal="center" vertical="center" wrapText="1"/>
      <protection/>
    </xf>
    <xf numFmtId="0" fontId="63" fillId="11" borderId="28" xfId="111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/>
    </xf>
    <xf numFmtId="0" fontId="6" fillId="11" borderId="37" xfId="0" applyFont="1" applyFill="1" applyBorder="1" applyAlignment="1">
      <alignment horizontal="center" wrapText="1"/>
    </xf>
    <xf numFmtId="0" fontId="6" fillId="11" borderId="0" xfId="0" applyFont="1" applyFill="1" applyBorder="1" applyAlignment="1">
      <alignment horizontal="center" wrapText="1"/>
    </xf>
    <xf numFmtId="0" fontId="6" fillId="11" borderId="0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6" fillId="11" borderId="25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/>
    </xf>
    <xf numFmtId="0" fontId="6" fillId="11" borderId="49" xfId="0" applyFont="1" applyFill="1" applyBorder="1" applyAlignment="1">
      <alignment horizontal="center"/>
    </xf>
    <xf numFmtId="0" fontId="6" fillId="11" borderId="50" xfId="0" applyFont="1" applyFill="1" applyBorder="1" applyAlignment="1">
      <alignment horizontal="center"/>
    </xf>
    <xf numFmtId="0" fontId="6" fillId="11" borderId="51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0"/>
  <sheetViews>
    <sheetView zoomScale="80" zoomScaleNormal="80" zoomScalePageLayoutView="0" workbookViewId="0" topLeftCell="A13">
      <selection activeCell="I37" sqref="I37"/>
    </sheetView>
  </sheetViews>
  <sheetFormatPr defaultColWidth="9.00390625" defaultRowHeight="15.75"/>
  <cols>
    <col min="1" max="1" width="5.625" style="0" customWidth="1"/>
    <col min="2" max="2" width="36.25390625" style="0" customWidth="1"/>
  </cols>
  <sheetData>
    <row r="1" spans="1:12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7:8" ht="16.5" thickBot="1">
      <c r="G2" s="112" t="s">
        <v>1</v>
      </c>
      <c r="H2" s="112"/>
    </row>
    <row r="3" spans="1:12" ht="15.75">
      <c r="A3" s="105" t="s">
        <v>2</v>
      </c>
      <c r="B3" s="107" t="s">
        <v>3</v>
      </c>
      <c r="C3" s="109" t="s">
        <v>67</v>
      </c>
      <c r="D3" s="110"/>
      <c r="E3" s="110"/>
      <c r="F3" s="110"/>
      <c r="G3" s="111"/>
      <c r="H3" s="109" t="s">
        <v>68</v>
      </c>
      <c r="I3" s="110"/>
      <c r="J3" s="110"/>
      <c r="K3" s="110"/>
      <c r="L3" s="111"/>
    </row>
    <row r="4" spans="1:12" ht="16.5" thickBot="1">
      <c r="A4" s="106"/>
      <c r="B4" s="108"/>
      <c r="C4" s="1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1" t="s">
        <v>4</v>
      </c>
      <c r="I4" s="2" t="s">
        <v>5</v>
      </c>
      <c r="J4" s="3" t="s">
        <v>6</v>
      </c>
      <c r="K4" s="3" t="s">
        <v>7</v>
      </c>
      <c r="L4" s="4" t="s">
        <v>8</v>
      </c>
    </row>
    <row r="5" spans="1:12" ht="16.5" thickBot="1">
      <c r="A5" s="5">
        <v>1</v>
      </c>
      <c r="B5" s="6">
        <v>2</v>
      </c>
      <c r="C5" s="7">
        <v>3</v>
      </c>
      <c r="D5" s="8">
        <v>4</v>
      </c>
      <c r="E5" s="8">
        <v>5</v>
      </c>
      <c r="F5" s="8">
        <v>6</v>
      </c>
      <c r="G5" s="9">
        <v>7</v>
      </c>
      <c r="H5" s="7">
        <v>8</v>
      </c>
      <c r="I5" s="8">
        <v>9</v>
      </c>
      <c r="J5" s="8">
        <v>10</v>
      </c>
      <c r="K5" s="8">
        <v>11</v>
      </c>
      <c r="L5" s="9">
        <v>12</v>
      </c>
    </row>
    <row r="6" spans="1:12" ht="31.5">
      <c r="A6" s="10" t="s">
        <v>9</v>
      </c>
      <c r="B6" s="11" t="s">
        <v>10</v>
      </c>
      <c r="C6" s="43">
        <f>C12+C13</f>
        <v>282.67</v>
      </c>
      <c r="D6" s="38">
        <f>D12+D13+D7</f>
        <v>210.70999999999998</v>
      </c>
      <c r="E6" s="38">
        <f>E12+E13+E7</f>
        <v>0</v>
      </c>
      <c r="F6" s="38">
        <f>F12+F13+F7</f>
        <v>137.14999999999998</v>
      </c>
      <c r="G6" s="44">
        <f>G12+G13+G7</f>
        <v>57.4</v>
      </c>
      <c r="H6" s="12"/>
      <c r="I6" s="13"/>
      <c r="J6" s="13"/>
      <c r="K6" s="13"/>
      <c r="L6" s="14"/>
    </row>
    <row r="7" spans="1:12" ht="31.5">
      <c r="A7" s="15" t="s">
        <v>11</v>
      </c>
      <c r="B7" s="16" t="s">
        <v>12</v>
      </c>
      <c r="C7" s="37">
        <f>D7+E7+F7+G7</f>
        <v>122.59</v>
      </c>
      <c r="D7" s="39">
        <f>D8+D9+D10</f>
        <v>0</v>
      </c>
      <c r="E7" s="39"/>
      <c r="F7" s="39">
        <f>F8+F9+F10</f>
        <v>65.19</v>
      </c>
      <c r="G7" s="40">
        <f>G8+G9+G10</f>
        <v>57.4</v>
      </c>
      <c r="H7" s="12"/>
      <c r="I7" s="17"/>
      <c r="J7" s="17"/>
      <c r="K7" s="17"/>
      <c r="L7" s="18"/>
    </row>
    <row r="8" spans="1:12" ht="15.75">
      <c r="A8" s="15" t="s">
        <v>13</v>
      </c>
      <c r="B8" s="19" t="s">
        <v>5</v>
      </c>
      <c r="C8" s="37">
        <f>D8+E8+F8+G8</f>
        <v>65.19</v>
      </c>
      <c r="D8" s="39"/>
      <c r="E8" s="39"/>
      <c r="F8" s="39">
        <v>65.19</v>
      </c>
      <c r="G8" s="40"/>
      <c r="H8" s="12"/>
      <c r="I8" s="17"/>
      <c r="J8" s="17"/>
      <c r="K8" s="17"/>
      <c r="L8" s="18"/>
    </row>
    <row r="9" spans="1:12" ht="15.75">
      <c r="A9" s="15" t="s">
        <v>14</v>
      </c>
      <c r="B9" s="19" t="s">
        <v>15</v>
      </c>
      <c r="C9" s="37">
        <f>D9+E9+F9+G9</f>
        <v>0</v>
      </c>
      <c r="D9" s="39"/>
      <c r="E9" s="39"/>
      <c r="F9" s="39"/>
      <c r="G9" s="40"/>
      <c r="H9" s="12"/>
      <c r="I9" s="17"/>
      <c r="J9" s="17"/>
      <c r="K9" s="17"/>
      <c r="L9" s="18"/>
    </row>
    <row r="10" spans="1:12" ht="15.75">
      <c r="A10" s="15" t="s">
        <v>16</v>
      </c>
      <c r="B10" s="19" t="s">
        <v>17</v>
      </c>
      <c r="C10" s="37">
        <f>D10+E10+F10+G10</f>
        <v>57.4</v>
      </c>
      <c r="D10" s="39"/>
      <c r="E10" s="39"/>
      <c r="F10" s="39"/>
      <c r="G10" s="40">
        <v>57.4</v>
      </c>
      <c r="H10" s="12"/>
      <c r="I10" s="17"/>
      <c r="J10" s="17"/>
      <c r="K10" s="17"/>
      <c r="L10" s="18"/>
    </row>
    <row r="11" spans="1:12" ht="15.75">
      <c r="A11" s="15"/>
      <c r="B11" s="20" t="s">
        <v>18</v>
      </c>
      <c r="C11" s="37"/>
      <c r="D11" s="39"/>
      <c r="E11" s="39"/>
      <c r="F11" s="39"/>
      <c r="G11" s="40"/>
      <c r="H11" s="12"/>
      <c r="I11" s="17"/>
      <c r="J11" s="17"/>
      <c r="K11" s="17"/>
      <c r="L11" s="18"/>
    </row>
    <row r="12" spans="1:12" ht="31.5">
      <c r="A12" s="15" t="s">
        <v>19</v>
      </c>
      <c r="B12" s="16" t="s">
        <v>20</v>
      </c>
      <c r="C12" s="37">
        <f>D12+E12+F12+G12</f>
        <v>256.13</v>
      </c>
      <c r="D12" s="39">
        <v>184.17</v>
      </c>
      <c r="E12" s="39"/>
      <c r="F12" s="39">
        <v>71.96</v>
      </c>
      <c r="G12" s="39"/>
      <c r="H12" s="12"/>
      <c r="I12" s="17"/>
      <c r="J12" s="17"/>
      <c r="K12" s="17"/>
      <c r="L12" s="18"/>
    </row>
    <row r="13" spans="1:12" ht="32.25" thickBot="1">
      <c r="A13" s="15" t="s">
        <v>21</v>
      </c>
      <c r="B13" s="16" t="s">
        <v>22</v>
      </c>
      <c r="C13" s="41">
        <f>D13+E13+F13+G13</f>
        <v>26.54</v>
      </c>
      <c r="D13" s="42">
        <v>26.54</v>
      </c>
      <c r="E13" s="42"/>
      <c r="F13" s="42"/>
      <c r="G13" s="42"/>
      <c r="H13" s="12"/>
      <c r="I13" s="17"/>
      <c r="J13" s="17"/>
      <c r="K13" s="17"/>
      <c r="L13" s="18"/>
    </row>
    <row r="14" spans="1:12" ht="31.5">
      <c r="A14" s="10" t="s">
        <v>23</v>
      </c>
      <c r="B14" s="11" t="s">
        <v>24</v>
      </c>
      <c r="C14" s="43">
        <f>C16+C17</f>
        <v>20.11</v>
      </c>
      <c r="D14" s="38">
        <f>D16+D17</f>
        <v>3.73</v>
      </c>
      <c r="E14" s="38"/>
      <c r="F14" s="38">
        <f>F16+F17</f>
        <v>10.41</v>
      </c>
      <c r="G14" s="44">
        <f>G16+G17</f>
        <v>5.97</v>
      </c>
      <c r="H14" s="23"/>
      <c r="I14" s="13"/>
      <c r="J14" s="13"/>
      <c r="K14" s="13"/>
      <c r="L14" s="14"/>
    </row>
    <row r="15" spans="1:12" ht="15.75">
      <c r="A15" s="15"/>
      <c r="B15" s="16" t="s">
        <v>25</v>
      </c>
      <c r="C15" s="37">
        <f>C14/C6*100</f>
        <v>7.114302897371492</v>
      </c>
      <c r="D15" s="39">
        <f>D14/D6*100</f>
        <v>1.7702054957049975</v>
      </c>
      <c r="E15" s="39"/>
      <c r="F15" s="39">
        <f>F14/F6*100</f>
        <v>7.590229675537734</v>
      </c>
      <c r="G15" s="40">
        <f>G14/G6*100</f>
        <v>10.400696864111499</v>
      </c>
      <c r="H15" s="12"/>
      <c r="I15" s="17"/>
      <c r="J15" s="17"/>
      <c r="K15" s="17"/>
      <c r="L15" s="18"/>
    </row>
    <row r="16" spans="1:12" ht="31.5">
      <c r="A16" s="15" t="s">
        <v>26</v>
      </c>
      <c r="B16" s="16" t="s">
        <v>27</v>
      </c>
      <c r="C16" s="37">
        <f>D16+E16+F16+G16</f>
        <v>1.79</v>
      </c>
      <c r="D16" s="39"/>
      <c r="E16" s="39"/>
      <c r="F16" s="39">
        <v>1.73</v>
      </c>
      <c r="G16" s="40">
        <v>0.06</v>
      </c>
      <c r="H16" s="12"/>
      <c r="I16" s="17"/>
      <c r="J16" s="17"/>
      <c r="K16" s="17"/>
      <c r="L16" s="18"/>
    </row>
    <row r="17" spans="1:12" ht="32.25" thickBot="1">
      <c r="A17" s="24" t="s">
        <v>28</v>
      </c>
      <c r="B17" s="25" t="s">
        <v>29</v>
      </c>
      <c r="C17" s="41">
        <f>D17+E17+F17+G17</f>
        <v>18.32</v>
      </c>
      <c r="D17" s="42">
        <v>3.73</v>
      </c>
      <c r="E17" s="42"/>
      <c r="F17" s="42">
        <v>8.68</v>
      </c>
      <c r="G17" s="45">
        <v>5.91</v>
      </c>
      <c r="H17" s="21"/>
      <c r="I17" s="22"/>
      <c r="J17" s="22"/>
      <c r="K17" s="22"/>
      <c r="L17" s="26"/>
    </row>
    <row r="18" spans="1:12" ht="95.25" thickBot="1">
      <c r="A18" s="27" t="s">
        <v>30</v>
      </c>
      <c r="B18" s="28" t="s">
        <v>50</v>
      </c>
      <c r="C18" s="46">
        <f>D18+E18+F18+G18</f>
        <v>20.92</v>
      </c>
      <c r="D18" s="47"/>
      <c r="E18" s="47"/>
      <c r="F18" s="47">
        <v>20.23</v>
      </c>
      <c r="G18" s="47">
        <v>0.69</v>
      </c>
      <c r="H18" s="29"/>
      <c r="I18" s="30"/>
      <c r="J18" s="30"/>
      <c r="K18" s="30"/>
      <c r="L18" s="31"/>
    </row>
    <row r="19" spans="1:12" ht="31.5">
      <c r="A19" s="10" t="s">
        <v>31</v>
      </c>
      <c r="B19" s="11" t="s">
        <v>32</v>
      </c>
      <c r="C19" s="43">
        <f>C20+C28+C29+0.01</f>
        <v>241.6444</v>
      </c>
      <c r="D19" s="38">
        <f>D20+D28+D29</f>
        <v>141.794</v>
      </c>
      <c r="E19" s="38">
        <f>E20+E28+E29</f>
        <v>0.004</v>
      </c>
      <c r="F19" s="38">
        <f>F20+F28+F29</f>
        <v>49.1054</v>
      </c>
      <c r="G19" s="44">
        <f>G20+G28+G29</f>
        <v>50.735</v>
      </c>
      <c r="H19" s="23"/>
      <c r="I19" s="13"/>
      <c r="J19" s="13"/>
      <c r="K19" s="13"/>
      <c r="L19" s="14"/>
    </row>
    <row r="20" spans="1:12" ht="15.75">
      <c r="A20" s="15" t="s">
        <v>33</v>
      </c>
      <c r="B20" s="16" t="s">
        <v>34</v>
      </c>
      <c r="C20" s="37">
        <f>C22+C24+C26+C27</f>
        <v>233.4194</v>
      </c>
      <c r="D20" s="39">
        <f>D22+D24+D26+D27</f>
        <v>141.794</v>
      </c>
      <c r="E20" s="39">
        <f>E22+E24+E26+E27</f>
        <v>0</v>
      </c>
      <c r="F20" s="39">
        <f>F22+F24+F26+F27</f>
        <v>40.9054</v>
      </c>
      <c r="G20" s="39">
        <f>G22+G24+G26+G27</f>
        <v>50.72</v>
      </c>
      <c r="H20" s="12"/>
      <c r="I20" s="17"/>
      <c r="J20" s="17"/>
      <c r="K20" s="17"/>
      <c r="L20" s="18"/>
    </row>
    <row r="21" spans="1:12" ht="47.25">
      <c r="A21" s="15"/>
      <c r="B21" s="19" t="s">
        <v>35</v>
      </c>
      <c r="C21" s="37"/>
      <c r="D21" s="48"/>
      <c r="E21" s="48"/>
      <c r="F21" s="48"/>
      <c r="G21" s="49"/>
      <c r="H21" s="12"/>
      <c r="I21" s="32"/>
      <c r="J21" s="32"/>
      <c r="K21" s="32"/>
      <c r="L21" s="33"/>
    </row>
    <row r="22" spans="1:12" ht="15.75">
      <c r="A22" s="15" t="s">
        <v>36</v>
      </c>
      <c r="B22" s="19" t="s">
        <v>37</v>
      </c>
      <c r="C22" s="37">
        <f>D22+E22+F22+G22</f>
        <v>61.8804</v>
      </c>
      <c r="D22" s="48">
        <v>15.4</v>
      </c>
      <c r="E22" s="48"/>
      <c r="F22" s="48">
        <v>8.9254</v>
      </c>
      <c r="G22" s="49">
        <v>37.555</v>
      </c>
      <c r="H22" s="12"/>
      <c r="I22" s="32"/>
      <c r="J22" s="32"/>
      <c r="K22" s="32"/>
      <c r="L22" s="33"/>
    </row>
    <row r="23" spans="1:12" ht="15.75">
      <c r="A23" s="15"/>
      <c r="B23" s="19" t="s">
        <v>38</v>
      </c>
      <c r="C23" s="37">
        <v>0</v>
      </c>
      <c r="D23" s="48"/>
      <c r="E23" s="48"/>
      <c r="F23" s="48"/>
      <c r="G23" s="49"/>
      <c r="H23" s="12"/>
      <c r="I23" s="32"/>
      <c r="J23" s="32"/>
      <c r="K23" s="32"/>
      <c r="L23" s="33"/>
    </row>
    <row r="24" spans="1:12" ht="15.75">
      <c r="A24" s="15" t="s">
        <v>39</v>
      </c>
      <c r="B24" s="19" t="s">
        <v>40</v>
      </c>
      <c r="C24" s="37">
        <v>0</v>
      </c>
      <c r="D24" s="48"/>
      <c r="E24" s="48"/>
      <c r="F24" s="48"/>
      <c r="G24" s="49"/>
      <c r="H24" s="12"/>
      <c r="I24" s="32"/>
      <c r="J24" s="32"/>
      <c r="K24" s="32"/>
      <c r="L24" s="33"/>
    </row>
    <row r="25" spans="1:12" ht="15.75">
      <c r="A25" s="15"/>
      <c r="B25" s="19" t="s">
        <v>38</v>
      </c>
      <c r="C25" s="37">
        <v>0</v>
      </c>
      <c r="D25" s="48"/>
      <c r="E25" s="48"/>
      <c r="F25" s="48"/>
      <c r="G25" s="49"/>
      <c r="H25" s="12"/>
      <c r="I25" s="32"/>
      <c r="J25" s="32"/>
      <c r="K25" s="32"/>
      <c r="L25" s="33"/>
    </row>
    <row r="26" spans="1:12" ht="31.5">
      <c r="A26" s="15" t="s">
        <v>41</v>
      </c>
      <c r="B26" s="19" t="s">
        <v>42</v>
      </c>
      <c r="C26" s="37">
        <f>D26+E26+F26+G26</f>
        <v>171.474</v>
      </c>
      <c r="D26" s="48">
        <v>126.394</v>
      </c>
      <c r="E26" s="48"/>
      <c r="F26" s="48">
        <v>31.98</v>
      </c>
      <c r="G26" s="49">
        <v>13.1</v>
      </c>
      <c r="H26" s="12"/>
      <c r="I26" s="32"/>
      <c r="J26" s="32"/>
      <c r="K26" s="32"/>
      <c r="L26" s="33"/>
    </row>
    <row r="27" spans="1:12" ht="31.5">
      <c r="A27" s="15" t="s">
        <v>43</v>
      </c>
      <c r="B27" s="19" t="s">
        <v>44</v>
      </c>
      <c r="C27" s="37">
        <f>D27+E27+F27+G27</f>
        <v>0.065</v>
      </c>
      <c r="D27" s="48"/>
      <c r="E27" s="48"/>
      <c r="F27" s="48"/>
      <c r="G27" s="49">
        <v>0.065</v>
      </c>
      <c r="H27" s="12"/>
      <c r="I27" s="32"/>
      <c r="J27" s="32"/>
      <c r="K27" s="32"/>
      <c r="L27" s="33"/>
    </row>
    <row r="28" spans="1:12" ht="32.25" thickBot="1">
      <c r="A28" s="15" t="s">
        <v>45</v>
      </c>
      <c r="B28" s="16" t="s">
        <v>46</v>
      </c>
      <c r="C28" s="76">
        <v>0</v>
      </c>
      <c r="D28" s="50">
        <v>0</v>
      </c>
      <c r="E28" s="50">
        <v>0.004</v>
      </c>
      <c r="F28" s="50">
        <v>0</v>
      </c>
      <c r="G28" s="51">
        <v>0</v>
      </c>
      <c r="H28" s="12"/>
      <c r="I28" s="17"/>
      <c r="J28" s="17"/>
      <c r="K28" s="17"/>
      <c r="L28" s="18"/>
    </row>
    <row r="29" spans="1:12" ht="16.5" thickBot="1">
      <c r="A29" s="24" t="s">
        <v>47</v>
      </c>
      <c r="B29" s="25" t="s">
        <v>48</v>
      </c>
      <c r="C29" s="46">
        <f>D29+E29+F29+G29</f>
        <v>8.215</v>
      </c>
      <c r="D29" s="47">
        <v>0</v>
      </c>
      <c r="E29" s="47">
        <v>0</v>
      </c>
      <c r="F29" s="47">
        <v>8.2</v>
      </c>
      <c r="G29" s="52">
        <v>0.015</v>
      </c>
      <c r="H29" s="34"/>
      <c r="I29" s="35"/>
      <c r="J29" s="35"/>
      <c r="K29" s="35"/>
      <c r="L29" s="36"/>
    </row>
    <row r="30" spans="1:12" ht="16.5" thickBot="1">
      <c r="A30" s="27">
        <v>5</v>
      </c>
      <c r="B30" s="28" t="s">
        <v>49</v>
      </c>
      <c r="C30" s="46">
        <v>0.0009999999999763531</v>
      </c>
      <c r="D30" s="102">
        <v>0</v>
      </c>
      <c r="E30" s="46">
        <v>0</v>
      </c>
      <c r="F30" s="47">
        <v>0.0009999999999763531</v>
      </c>
      <c r="G30" s="103">
        <v>0</v>
      </c>
      <c r="H30" s="29"/>
      <c r="I30" s="30"/>
      <c r="J30" s="30"/>
      <c r="K30" s="30"/>
      <c r="L30" s="31"/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2"/>
  <sheetViews>
    <sheetView tabSelected="1" zoomScale="80" zoomScaleNormal="80" zoomScalePageLayoutView="0" workbookViewId="0" topLeftCell="A16">
      <selection activeCell="C34" sqref="C34"/>
    </sheetView>
  </sheetViews>
  <sheetFormatPr defaultColWidth="9.00390625" defaultRowHeight="15.75"/>
  <cols>
    <col min="1" max="1" width="33.375" style="0" customWidth="1"/>
  </cols>
  <sheetData>
    <row r="1" spans="1:11" ht="19.5" thickBo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8" t="s">
        <v>51</v>
      </c>
      <c r="B2" s="121" t="s">
        <v>69</v>
      </c>
      <c r="C2" s="121"/>
      <c r="D2" s="121"/>
      <c r="E2" s="121"/>
      <c r="F2" s="121"/>
      <c r="G2" s="122" t="s">
        <v>70</v>
      </c>
      <c r="H2" s="121"/>
      <c r="I2" s="121"/>
      <c r="J2" s="121"/>
      <c r="K2" s="123"/>
    </row>
    <row r="3" spans="1:11" ht="15.75">
      <c r="A3" s="119"/>
      <c r="B3" s="124" t="s">
        <v>71</v>
      </c>
      <c r="C3" s="124"/>
      <c r="D3" s="124"/>
      <c r="E3" s="124"/>
      <c r="F3" s="124"/>
      <c r="G3" s="125" t="s">
        <v>71</v>
      </c>
      <c r="H3" s="126"/>
      <c r="I3" s="126"/>
      <c r="J3" s="126"/>
      <c r="K3" s="127"/>
    </row>
    <row r="4" spans="1:11" ht="16.5" thickBot="1">
      <c r="A4" s="120"/>
      <c r="B4" s="53" t="s">
        <v>4</v>
      </c>
      <c r="C4" s="54" t="s">
        <v>5</v>
      </c>
      <c r="D4" s="54" t="s">
        <v>15</v>
      </c>
      <c r="E4" s="54" t="s">
        <v>17</v>
      </c>
      <c r="F4" s="55" t="s">
        <v>8</v>
      </c>
      <c r="G4" s="56" t="s">
        <v>4</v>
      </c>
      <c r="H4" s="54" t="s">
        <v>5</v>
      </c>
      <c r="I4" s="54" t="s">
        <v>15</v>
      </c>
      <c r="J4" s="54" t="s">
        <v>17</v>
      </c>
      <c r="K4" s="57" t="s">
        <v>8</v>
      </c>
    </row>
    <row r="5" spans="1:11" ht="16.5" thickBot="1">
      <c r="A5" s="113" t="s">
        <v>52</v>
      </c>
      <c r="B5" s="114"/>
      <c r="C5" s="114"/>
      <c r="D5" s="114"/>
      <c r="E5" s="114"/>
      <c r="F5" s="114"/>
      <c r="G5" s="115"/>
      <c r="H5" s="115"/>
      <c r="I5" s="115"/>
      <c r="J5" s="115"/>
      <c r="K5" s="116"/>
    </row>
    <row r="6" spans="1:11" ht="15.75">
      <c r="A6" s="58" t="s">
        <v>53</v>
      </c>
      <c r="B6" s="59"/>
      <c r="C6" s="60"/>
      <c r="D6" s="60"/>
      <c r="E6" s="60"/>
      <c r="F6" s="61"/>
      <c r="G6" s="59"/>
      <c r="H6" s="60"/>
      <c r="I6" s="60"/>
      <c r="J6" s="60"/>
      <c r="K6" s="61"/>
    </row>
    <row r="7" spans="1:11" ht="15.75">
      <c r="A7" s="62" t="s">
        <v>54</v>
      </c>
      <c r="B7" s="63"/>
      <c r="C7" s="64"/>
      <c r="D7" s="64"/>
      <c r="E7" s="64"/>
      <c r="F7" s="65"/>
      <c r="G7" s="63"/>
      <c r="H7" s="64"/>
      <c r="I7" s="64"/>
      <c r="J7" s="64"/>
      <c r="K7" s="65"/>
    </row>
    <row r="8" spans="1:11" ht="15.75">
      <c r="A8" s="62" t="s">
        <v>55</v>
      </c>
      <c r="B8" s="63">
        <v>123.49</v>
      </c>
      <c r="C8" s="64">
        <v>114.43</v>
      </c>
      <c r="D8" s="64">
        <v>0</v>
      </c>
      <c r="E8" s="64">
        <v>11.94</v>
      </c>
      <c r="F8" s="65">
        <v>0</v>
      </c>
      <c r="G8" s="66"/>
      <c r="H8" s="67"/>
      <c r="I8" s="67"/>
      <c r="J8" s="67"/>
      <c r="K8" s="68"/>
    </row>
    <row r="9" spans="1:11" ht="15.75">
      <c r="A9" s="62" t="s">
        <v>56</v>
      </c>
      <c r="B9" s="63">
        <v>53.02</v>
      </c>
      <c r="C9" s="64">
        <v>52</v>
      </c>
      <c r="D9" s="64">
        <v>0</v>
      </c>
      <c r="E9" s="64">
        <v>3.3</v>
      </c>
      <c r="F9" s="65">
        <v>0</v>
      </c>
      <c r="G9" s="66"/>
      <c r="H9" s="67"/>
      <c r="I9" s="67"/>
      <c r="J9" s="67"/>
      <c r="K9" s="68"/>
    </row>
    <row r="10" spans="1:11" ht="15.75">
      <c r="A10" s="62" t="s">
        <v>53</v>
      </c>
      <c r="B10" s="63"/>
      <c r="C10" s="64"/>
      <c r="D10" s="64"/>
      <c r="E10" s="64"/>
      <c r="F10" s="65"/>
      <c r="G10" s="66"/>
      <c r="H10" s="67"/>
      <c r="I10" s="67"/>
      <c r="J10" s="67"/>
      <c r="K10" s="68"/>
    </row>
    <row r="11" spans="1:11" ht="15.75">
      <c r="A11" s="62" t="s">
        <v>57</v>
      </c>
      <c r="B11" s="63"/>
      <c r="C11" s="64"/>
      <c r="D11" s="64"/>
      <c r="E11" s="64"/>
      <c r="F11" s="65"/>
      <c r="G11" s="66"/>
      <c r="H11" s="67"/>
      <c r="I11" s="67"/>
      <c r="J11" s="67"/>
      <c r="K11" s="68"/>
    </row>
    <row r="12" spans="1:11" ht="15.75">
      <c r="A12" s="62" t="s">
        <v>55</v>
      </c>
      <c r="B12" s="63">
        <v>114.43</v>
      </c>
      <c r="C12" s="64">
        <v>114.43</v>
      </c>
      <c r="D12" s="64"/>
      <c r="E12" s="64"/>
      <c r="F12" s="65"/>
      <c r="G12" s="66"/>
      <c r="H12" s="67"/>
      <c r="I12" s="67"/>
      <c r="J12" s="67"/>
      <c r="K12" s="68"/>
    </row>
    <row r="13" spans="1:11" ht="15.75">
      <c r="A13" s="62" t="s">
        <v>56</v>
      </c>
      <c r="B13" s="63">
        <v>52</v>
      </c>
      <c r="C13" s="64">
        <v>52</v>
      </c>
      <c r="D13" s="64"/>
      <c r="E13" s="64"/>
      <c r="F13" s="65"/>
      <c r="G13" s="66"/>
      <c r="H13" s="67"/>
      <c r="I13" s="67"/>
      <c r="J13" s="67"/>
      <c r="K13" s="68"/>
    </row>
    <row r="14" spans="1:11" ht="15.75">
      <c r="A14" s="62" t="s">
        <v>58</v>
      </c>
      <c r="B14" s="63"/>
      <c r="C14" s="64"/>
      <c r="D14" s="64"/>
      <c r="E14" s="64"/>
      <c r="F14" s="65"/>
      <c r="G14" s="66"/>
      <c r="H14" s="67"/>
      <c r="I14" s="67"/>
      <c r="J14" s="67"/>
      <c r="K14" s="68"/>
    </row>
    <row r="15" spans="1:11" ht="15.75">
      <c r="A15" s="62" t="s">
        <v>55</v>
      </c>
      <c r="B15" s="63">
        <v>1.74</v>
      </c>
      <c r="C15" s="64"/>
      <c r="D15" s="64"/>
      <c r="E15" s="64">
        <v>1.74</v>
      </c>
      <c r="F15" s="65"/>
      <c r="G15" s="66"/>
      <c r="H15" s="67"/>
      <c r="I15" s="67"/>
      <c r="J15" s="67"/>
      <c r="K15" s="68"/>
    </row>
    <row r="16" spans="1:11" ht="15.75">
      <c r="A16" s="62" t="s">
        <v>56</v>
      </c>
      <c r="B16" s="63">
        <v>0.2</v>
      </c>
      <c r="C16" s="64"/>
      <c r="D16" s="64"/>
      <c r="E16" s="64">
        <v>0.2</v>
      </c>
      <c r="F16" s="65"/>
      <c r="G16" s="66"/>
      <c r="H16" s="67"/>
      <c r="I16" s="67"/>
      <c r="J16" s="67"/>
      <c r="K16" s="68"/>
    </row>
    <row r="17" spans="1:11" ht="15.75">
      <c r="A17" s="62" t="s">
        <v>59</v>
      </c>
      <c r="B17" s="63"/>
      <c r="C17" s="64"/>
      <c r="D17" s="64"/>
      <c r="E17" s="64"/>
      <c r="F17" s="65"/>
      <c r="G17" s="66"/>
      <c r="H17" s="67"/>
      <c r="I17" s="67"/>
      <c r="J17" s="67"/>
      <c r="K17" s="68"/>
    </row>
    <row r="18" spans="1:11" ht="15.75">
      <c r="A18" s="62" t="s">
        <v>55</v>
      </c>
      <c r="B18" s="63">
        <v>7.32</v>
      </c>
      <c r="C18" s="64"/>
      <c r="D18" s="64"/>
      <c r="E18" s="64">
        <v>7.32</v>
      </c>
      <c r="F18" s="65"/>
      <c r="G18" s="66"/>
      <c r="H18" s="67"/>
      <c r="I18" s="67"/>
      <c r="J18" s="67"/>
      <c r="K18" s="68"/>
    </row>
    <row r="19" spans="1:11" ht="15.75">
      <c r="A19" s="77" t="s">
        <v>56</v>
      </c>
      <c r="B19" s="78">
        <v>0.82</v>
      </c>
      <c r="C19" s="79"/>
      <c r="D19" s="79"/>
      <c r="E19" s="79">
        <v>0.82</v>
      </c>
      <c r="F19" s="80"/>
      <c r="G19" s="81"/>
      <c r="H19" s="82"/>
      <c r="I19" s="82"/>
      <c r="J19" s="82"/>
      <c r="K19" s="83"/>
    </row>
    <row r="20" spans="1:11" ht="15.75">
      <c r="A20" s="88" t="s">
        <v>72</v>
      </c>
      <c r="B20" s="89"/>
      <c r="C20" s="84"/>
      <c r="D20" s="84"/>
      <c r="E20" s="84"/>
      <c r="F20" s="90"/>
      <c r="G20" s="86"/>
      <c r="H20" s="85"/>
      <c r="I20" s="85"/>
      <c r="J20" s="85"/>
      <c r="K20" s="87"/>
    </row>
    <row r="21" spans="1:11" ht="15.75">
      <c r="A21" s="62" t="s">
        <v>55</v>
      </c>
      <c r="B21" s="89">
        <v>2.88</v>
      </c>
      <c r="C21" s="84"/>
      <c r="D21" s="84"/>
      <c r="E21" s="84">
        <v>2.88</v>
      </c>
      <c r="F21" s="90"/>
      <c r="G21" s="86"/>
      <c r="H21" s="85"/>
      <c r="I21" s="85"/>
      <c r="J21" s="85"/>
      <c r="K21" s="87"/>
    </row>
    <row r="22" spans="1:11" ht="16.5" thickBot="1">
      <c r="A22" s="69" t="s">
        <v>56</v>
      </c>
      <c r="B22" s="89">
        <v>2.28</v>
      </c>
      <c r="C22" s="84"/>
      <c r="D22" s="84"/>
      <c r="E22" s="84">
        <v>2.28</v>
      </c>
      <c r="F22" s="90"/>
      <c r="G22" s="86"/>
      <c r="H22" s="85"/>
      <c r="I22" s="85"/>
      <c r="J22" s="85"/>
      <c r="K22" s="87"/>
    </row>
    <row r="23" spans="1:11" ht="16.5" thickBot="1">
      <c r="A23" s="113" t="s">
        <v>60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6"/>
    </row>
    <row r="24" spans="1:11" ht="15.75">
      <c r="A24" s="58" t="s">
        <v>53</v>
      </c>
      <c r="B24" s="59"/>
      <c r="C24" s="60"/>
      <c r="D24" s="60"/>
      <c r="E24" s="60"/>
      <c r="F24" s="61"/>
      <c r="G24" s="59"/>
      <c r="H24" s="60"/>
      <c r="I24" s="60"/>
      <c r="J24" s="60"/>
      <c r="K24" s="61"/>
    </row>
    <row r="25" spans="1:11" ht="15.75">
      <c r="A25" s="62" t="s">
        <v>61</v>
      </c>
      <c r="B25" s="63">
        <v>116.8</v>
      </c>
      <c r="C25" s="64">
        <v>63.9</v>
      </c>
      <c r="D25" s="64">
        <v>0</v>
      </c>
      <c r="E25" s="64">
        <v>15.16</v>
      </c>
      <c r="F25" s="65">
        <v>37.74</v>
      </c>
      <c r="G25" s="66"/>
      <c r="H25" s="67"/>
      <c r="I25" s="67"/>
      <c r="J25" s="67"/>
      <c r="K25" s="68"/>
    </row>
    <row r="26" spans="1:11" ht="15.75">
      <c r="A26" s="62" t="s">
        <v>53</v>
      </c>
      <c r="B26" s="63"/>
      <c r="C26" s="64"/>
      <c r="D26" s="64"/>
      <c r="E26" s="64"/>
      <c r="F26" s="65"/>
      <c r="G26" s="66"/>
      <c r="H26" s="67"/>
      <c r="I26" s="67"/>
      <c r="J26" s="67"/>
      <c r="K26" s="68"/>
    </row>
    <row r="27" spans="1:11" ht="15.75">
      <c r="A27" s="62" t="s">
        <v>62</v>
      </c>
      <c r="B27" s="63">
        <v>37.14</v>
      </c>
      <c r="C27" s="64"/>
      <c r="D27" s="64"/>
      <c r="E27" s="64"/>
      <c r="F27" s="65">
        <v>37.14</v>
      </c>
      <c r="G27" s="66"/>
      <c r="H27" s="67"/>
      <c r="I27" s="67"/>
      <c r="J27" s="67"/>
      <c r="K27" s="68"/>
    </row>
    <row r="28" spans="1:11" ht="15.75">
      <c r="A28" s="62" t="s">
        <v>63</v>
      </c>
      <c r="B28" s="63">
        <v>79.66</v>
      </c>
      <c r="C28" s="64">
        <v>63.9</v>
      </c>
      <c r="D28" s="64"/>
      <c r="E28" s="64">
        <v>15.16</v>
      </c>
      <c r="F28" s="65">
        <v>0.6</v>
      </c>
      <c r="G28" s="66"/>
      <c r="H28" s="67"/>
      <c r="I28" s="67"/>
      <c r="J28" s="67"/>
      <c r="K28" s="68"/>
    </row>
    <row r="29" spans="1:11" ht="15.75">
      <c r="A29" s="62"/>
      <c r="B29" s="63"/>
      <c r="C29" s="64"/>
      <c r="D29" s="64"/>
      <c r="E29" s="64"/>
      <c r="F29" s="65"/>
      <c r="G29" s="66"/>
      <c r="H29" s="67"/>
      <c r="I29" s="67"/>
      <c r="J29" s="67"/>
      <c r="K29" s="68"/>
    </row>
    <row r="30" spans="1:11" ht="15.75">
      <c r="A30" s="62" t="s">
        <v>64</v>
      </c>
      <c r="B30" s="63"/>
      <c r="C30" s="64"/>
      <c r="D30" s="64"/>
      <c r="E30" s="64"/>
      <c r="F30" s="65"/>
      <c r="G30" s="66"/>
      <c r="H30" s="67"/>
      <c r="I30" s="67"/>
      <c r="J30" s="67"/>
      <c r="K30" s="68"/>
    </row>
    <row r="31" spans="1:11" ht="15.75">
      <c r="A31" s="62" t="s">
        <v>53</v>
      </c>
      <c r="B31" s="63"/>
      <c r="C31" s="64"/>
      <c r="D31" s="64"/>
      <c r="E31" s="64"/>
      <c r="F31" s="65"/>
      <c r="G31" s="66"/>
      <c r="H31" s="67"/>
      <c r="I31" s="67"/>
      <c r="J31" s="67"/>
      <c r="K31" s="68"/>
    </row>
    <row r="32" spans="1:11" ht="15.75">
      <c r="A32" s="62" t="s">
        <v>65</v>
      </c>
      <c r="B32" s="63"/>
      <c r="C32" s="64"/>
      <c r="D32" s="64"/>
      <c r="E32" s="64"/>
      <c r="F32" s="65"/>
      <c r="G32" s="66"/>
      <c r="H32" s="67"/>
      <c r="I32" s="67"/>
      <c r="J32" s="67"/>
      <c r="K32" s="68"/>
    </row>
    <row r="33" spans="1:11" ht="15.75">
      <c r="A33" s="62" t="s">
        <v>55</v>
      </c>
      <c r="B33" s="66">
        <v>65</v>
      </c>
      <c r="C33" s="67">
        <v>65</v>
      </c>
      <c r="D33" s="64"/>
      <c r="E33" s="64"/>
      <c r="F33" s="65"/>
      <c r="G33" s="66"/>
      <c r="H33" s="67"/>
      <c r="I33" s="67"/>
      <c r="J33" s="67"/>
      <c r="K33" s="68"/>
    </row>
    <row r="34" spans="1:11" ht="15.75">
      <c r="A34" s="77" t="s">
        <v>56</v>
      </c>
      <c r="B34" s="78">
        <v>62</v>
      </c>
      <c r="C34" s="79">
        <v>62</v>
      </c>
      <c r="D34" s="79"/>
      <c r="E34" s="79"/>
      <c r="F34" s="80"/>
      <c r="G34" s="78"/>
      <c r="H34" s="79"/>
      <c r="I34" s="79"/>
      <c r="J34" s="79"/>
      <c r="K34" s="80"/>
    </row>
    <row r="35" spans="1:11" ht="15.75">
      <c r="A35" s="88" t="s">
        <v>73</v>
      </c>
      <c r="B35" s="89"/>
      <c r="C35" s="84"/>
      <c r="D35" s="84"/>
      <c r="E35" s="84"/>
      <c r="F35" s="90"/>
      <c r="G35" s="89"/>
      <c r="H35" s="84"/>
      <c r="I35" s="84"/>
      <c r="J35" s="84"/>
      <c r="K35" s="90"/>
    </row>
    <row r="36" spans="1:11" ht="15.75">
      <c r="A36" s="91" t="s">
        <v>55</v>
      </c>
      <c r="B36" s="86">
        <v>0.1</v>
      </c>
      <c r="C36" s="85"/>
      <c r="D36" s="85"/>
      <c r="E36" s="85"/>
      <c r="F36" s="87">
        <v>0.1</v>
      </c>
      <c r="G36" s="89"/>
      <c r="H36" s="84"/>
      <c r="I36" s="84"/>
      <c r="J36" s="84"/>
      <c r="K36" s="90"/>
    </row>
    <row r="37" spans="1:11" ht="15.75">
      <c r="A37" s="91" t="s">
        <v>56</v>
      </c>
      <c r="B37" s="86">
        <v>0.01</v>
      </c>
      <c r="C37" s="85"/>
      <c r="D37" s="85"/>
      <c r="E37" s="85"/>
      <c r="F37" s="87">
        <v>0.01</v>
      </c>
      <c r="G37" s="89"/>
      <c r="H37" s="84"/>
      <c r="I37" s="84"/>
      <c r="J37" s="84"/>
      <c r="K37" s="90"/>
    </row>
    <row r="38" spans="1:11" ht="15.75">
      <c r="A38" s="88" t="s">
        <v>74</v>
      </c>
      <c r="B38" s="86"/>
      <c r="C38" s="85"/>
      <c r="D38" s="85"/>
      <c r="E38" s="85"/>
      <c r="F38" s="87"/>
      <c r="G38" s="89"/>
      <c r="H38" s="84"/>
      <c r="I38" s="84"/>
      <c r="J38" s="84"/>
      <c r="K38" s="90"/>
    </row>
    <row r="39" spans="1:11" ht="15.75">
      <c r="A39" s="91" t="s">
        <v>55</v>
      </c>
      <c r="B39" s="86">
        <v>0.64</v>
      </c>
      <c r="C39" s="85"/>
      <c r="D39" s="85"/>
      <c r="E39" s="85"/>
      <c r="F39" s="87">
        <v>0.64</v>
      </c>
      <c r="G39" s="89"/>
      <c r="H39" s="84"/>
      <c r="I39" s="84"/>
      <c r="J39" s="84"/>
      <c r="K39" s="90"/>
    </row>
    <row r="40" spans="1:11" ht="16.5" thickBot="1">
      <c r="A40" s="92" t="s">
        <v>56</v>
      </c>
      <c r="B40" s="96">
        <v>0.08</v>
      </c>
      <c r="C40" s="97"/>
      <c r="D40" s="97"/>
      <c r="E40" s="97"/>
      <c r="F40" s="98">
        <v>0.08</v>
      </c>
      <c r="G40" s="93"/>
      <c r="H40" s="94"/>
      <c r="I40" s="94"/>
      <c r="J40" s="94"/>
      <c r="K40" s="95"/>
    </row>
    <row r="41" spans="1:11" ht="16.5" thickBo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2"/>
    </row>
    <row r="42" spans="1:11" ht="48" thickBot="1">
      <c r="A42" s="75" t="s">
        <v>66</v>
      </c>
      <c r="B42" s="73">
        <v>16.25</v>
      </c>
      <c r="C42" s="99">
        <v>3.1</v>
      </c>
      <c r="D42" s="73"/>
      <c r="E42" s="73">
        <v>9.12</v>
      </c>
      <c r="F42" s="100">
        <v>4.03</v>
      </c>
      <c r="G42" s="101"/>
      <c r="H42" s="73"/>
      <c r="I42" s="73"/>
      <c r="J42" s="73"/>
      <c r="K42" s="74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Челышева Е.В.</cp:lastModifiedBy>
  <dcterms:created xsi:type="dcterms:W3CDTF">2012-06-19T07:07:24Z</dcterms:created>
  <dcterms:modified xsi:type="dcterms:W3CDTF">2013-02-26T04:17:09Z</dcterms:modified>
  <cp:category/>
  <cp:version/>
  <cp:contentType/>
  <cp:contentStatus/>
</cp:coreProperties>
</file>